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1-р улирал " sheetId="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7" l="1"/>
  <c r="C17" i="7"/>
  <c r="D36" i="7"/>
  <c r="E36" i="7"/>
  <c r="F36" i="7"/>
  <c r="G36" i="7"/>
  <c r="H36" i="7"/>
  <c r="I36" i="7"/>
  <c r="C36" i="7"/>
  <c r="D17" i="7"/>
  <c r="E17" i="7"/>
  <c r="F17" i="7"/>
  <c r="G17" i="7"/>
  <c r="H17" i="7"/>
  <c r="I17" i="7"/>
  <c r="I51" i="7" l="1"/>
  <c r="I52" i="7"/>
  <c r="I50" i="7"/>
  <c r="I42" i="7"/>
  <c r="I49" i="7"/>
  <c r="I44" i="7"/>
  <c r="I48" i="7"/>
  <c r="I43" i="7"/>
  <c r="I47" i="7"/>
  <c r="I46" i="7"/>
  <c r="I40" i="7"/>
  <c r="I45" i="7"/>
  <c r="I41" i="7"/>
</calcChain>
</file>

<file path=xl/sharedStrings.xml><?xml version="1.0" encoding="utf-8"?>
<sst xmlns="http://schemas.openxmlformats.org/spreadsheetml/2006/main" count="73" uniqueCount="58">
  <si>
    <t>№</t>
  </si>
  <si>
    <t xml:space="preserve">Байгууллагын нэр </t>
  </si>
  <si>
    <t>Нийт ирсэн өргөдөл гомдол санал хүсэлтийн тоо</t>
  </si>
  <si>
    <t xml:space="preserve">Шийдвэрлэж хариу өгсөн </t>
  </si>
  <si>
    <t xml:space="preserve">Бусад байгууллагад шилжүүүлсэн </t>
  </si>
  <si>
    <t xml:space="preserve">Хугацаа хэтрүүлж шийдвэрлэсэн </t>
  </si>
  <si>
    <t xml:space="preserve">15 хоногт шийдвэрлэсэн </t>
  </si>
  <si>
    <t xml:space="preserve">Хугацаа болоогүй </t>
  </si>
  <si>
    <t xml:space="preserve">Шийдвэрлэлтийн хувь </t>
  </si>
  <si>
    <t xml:space="preserve">Шийдвэрлэлт </t>
  </si>
  <si>
    <t xml:space="preserve">30 хоногт шийдвэрлэсэн </t>
  </si>
  <si>
    <t xml:space="preserve">1 дүгээр сургууль </t>
  </si>
  <si>
    <t xml:space="preserve">2 дугаар сургууль </t>
  </si>
  <si>
    <t xml:space="preserve">3 дугаар сургууль </t>
  </si>
  <si>
    <t xml:space="preserve">4 дүгээр сургууль </t>
  </si>
  <si>
    <t xml:space="preserve">5 дугаар сургууль </t>
  </si>
  <si>
    <t xml:space="preserve">1 дүгээр цэцэрлэг </t>
  </si>
  <si>
    <t xml:space="preserve">Дүн </t>
  </si>
  <si>
    <t xml:space="preserve">Бичгээр </t>
  </si>
  <si>
    <t xml:space="preserve">Цахимаар </t>
  </si>
  <si>
    <t xml:space="preserve">Утсаар </t>
  </si>
  <si>
    <t xml:space="preserve">Биечлэн уулзсан </t>
  </si>
  <si>
    <t>Үүнээс:</t>
  </si>
  <si>
    <t xml:space="preserve">Нийт дүн </t>
  </si>
  <si>
    <t>Тоо хэмжээ</t>
  </si>
  <si>
    <t>Эзлэх хувь</t>
  </si>
  <si>
    <t xml:space="preserve">Нэр </t>
  </si>
  <si>
    <t xml:space="preserve">Зонхилж байгаа асуудал </t>
  </si>
  <si>
    <t xml:space="preserve">Нийт </t>
  </si>
  <si>
    <t>Ажилд орох</t>
  </si>
  <si>
    <t xml:space="preserve">Ажлаас чөлөөлөгдөх </t>
  </si>
  <si>
    <t xml:space="preserve">Чөлөө хүссэн </t>
  </si>
  <si>
    <t xml:space="preserve">4 дүгээр цэцэрлэг </t>
  </si>
  <si>
    <t xml:space="preserve">гомдол </t>
  </si>
  <si>
    <t xml:space="preserve"> өргөдөл </t>
  </si>
  <si>
    <t>Нийт ирсэн</t>
  </si>
  <si>
    <t xml:space="preserve">Тэтгэвэр тэтгэмж хүссэн </t>
  </si>
  <si>
    <t xml:space="preserve">Буцалтгүй тусламж хүссэн </t>
  </si>
  <si>
    <t xml:space="preserve">Бусад хэлбэрээр </t>
  </si>
  <si>
    <t xml:space="preserve">3 дугаар цэцэрлэг </t>
  </si>
  <si>
    <t xml:space="preserve">5 дугаар цэцэрлэг </t>
  </si>
  <si>
    <t xml:space="preserve">6 дугаар цэцэрлэг </t>
  </si>
  <si>
    <t xml:space="preserve">2 дугаар цэцэрлэг </t>
  </si>
  <si>
    <t xml:space="preserve">Мөнгөн шагнал хүссэн </t>
  </si>
  <si>
    <t>Ажлын байр солих тухай</t>
  </si>
  <si>
    <t>Хүүхэд асрах чөлөө хүссэн</t>
  </si>
  <si>
    <t>жирэмсний амралтаас ажилдаа орох хүсэлт</t>
  </si>
  <si>
    <t>Политехникийн коллеж</t>
  </si>
  <si>
    <t>Ээлжийн амралт авах тухай</t>
  </si>
  <si>
    <t>Нэмэгдэл хөлс олгох, зэргийн нэмэгдэл</t>
  </si>
  <si>
    <t>Тайлан нэгтгэсэн: Архив, бичиг хэргийн ажилтан                          Ц.Баярмаа</t>
  </si>
  <si>
    <t>БШУГ</t>
  </si>
  <si>
    <t xml:space="preserve">Боловсролын салбарт </t>
  </si>
  <si>
    <t>Байраар хангаж өгөх тухай</t>
  </si>
  <si>
    <t>хүсэлт гаргах тухай</t>
  </si>
  <si>
    <t xml:space="preserve">2023 оны 2 дугаар улирлын өргөдөл, гомдлын тайлан </t>
  </si>
  <si>
    <t xml:space="preserve">2023 оны 2 дугаар улирлын өргөдөл, гомдол, санал, хүсэлт хэлбэрээр </t>
  </si>
  <si>
    <t xml:space="preserve">2023 оны 2 дугаар улирлын өргөдөл, гомдол, санал, хүсэлтийн агуулга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</si>
</sst>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topLeftCell="A19" workbookViewId="0">
      <selection activeCell="K40" sqref="K40"/>
    </sheetView>
  </sheetViews>
  <sheetFormatPr defaultRowHeight="14.25" x14ac:dyDescent="0.25"/>
  <cols>
    <col min="1" max="1" width="4.5703125" style="2" customWidth="1"/>
    <col min="2" max="2" width="19.28515625" style="2" customWidth="1"/>
    <col min="3" max="3" width="14.28515625" style="2" customWidth="1"/>
    <col min="4" max="4" width="13.85546875" style="2" customWidth="1"/>
    <col min="5" max="5" width="15.85546875" style="2" customWidth="1"/>
    <col min="6" max="6" width="16.7109375" style="2" customWidth="1"/>
    <col min="7" max="7" width="15.140625" style="2" customWidth="1"/>
    <col min="8" max="8" width="15.28515625" style="2" customWidth="1"/>
    <col min="9" max="9" width="12.85546875" style="2" customWidth="1"/>
    <col min="10" max="10" width="12.5703125" style="2" customWidth="1"/>
    <col min="11" max="16384" width="9.140625" style="2"/>
  </cols>
  <sheetData>
    <row r="1" spans="1:10" s="1" customFormat="1" ht="15.75" x14ac:dyDescent="0.25">
      <c r="A1" s="18" t="s">
        <v>55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25">
      <c r="A2" s="19" t="s">
        <v>0</v>
      </c>
      <c r="B2" s="19" t="s">
        <v>1</v>
      </c>
      <c r="C2" s="19" t="s">
        <v>2</v>
      </c>
      <c r="D2" s="19" t="s">
        <v>9</v>
      </c>
      <c r="E2" s="19"/>
      <c r="F2" s="19"/>
      <c r="G2" s="19"/>
      <c r="H2" s="19"/>
      <c r="I2" s="19"/>
      <c r="J2" s="20" t="s">
        <v>8</v>
      </c>
    </row>
    <row r="3" spans="1:10" ht="66" customHeight="1" x14ac:dyDescent="0.25">
      <c r="A3" s="19"/>
      <c r="B3" s="19"/>
      <c r="C3" s="19"/>
      <c r="D3" s="3" t="s">
        <v>3</v>
      </c>
      <c r="E3" s="3" t="s">
        <v>4</v>
      </c>
      <c r="F3" s="3" t="s">
        <v>5</v>
      </c>
      <c r="G3" s="3" t="s">
        <v>6</v>
      </c>
      <c r="H3" s="3" t="s">
        <v>10</v>
      </c>
      <c r="I3" s="3" t="s">
        <v>7</v>
      </c>
      <c r="J3" s="21"/>
    </row>
    <row r="4" spans="1:10" s="6" customFormat="1" x14ac:dyDescent="0.25">
      <c r="A4" s="4">
        <v>1</v>
      </c>
      <c r="B4" s="4" t="s">
        <v>51</v>
      </c>
      <c r="C4" s="4">
        <v>11</v>
      </c>
      <c r="D4" s="4">
        <v>11</v>
      </c>
      <c r="E4" s="4"/>
      <c r="F4" s="4"/>
      <c r="G4" s="4">
        <v>11</v>
      </c>
      <c r="H4" s="4"/>
      <c r="I4" s="4"/>
      <c r="J4" s="5">
        <v>1</v>
      </c>
    </row>
    <row r="5" spans="1:10" s="6" customFormat="1" x14ac:dyDescent="0.25">
      <c r="A5" s="4">
        <v>2</v>
      </c>
      <c r="B5" s="4" t="s">
        <v>11</v>
      </c>
      <c r="C5" s="4">
        <v>19</v>
      </c>
      <c r="D5" s="4">
        <v>19</v>
      </c>
      <c r="E5" s="4"/>
      <c r="F5" s="4"/>
      <c r="G5" s="4">
        <v>19</v>
      </c>
      <c r="H5" s="4"/>
      <c r="I5" s="4"/>
      <c r="J5" s="5">
        <v>1</v>
      </c>
    </row>
    <row r="6" spans="1:10" s="6" customFormat="1" x14ac:dyDescent="0.25">
      <c r="A6" s="4">
        <v>3</v>
      </c>
      <c r="B6" s="4" t="s">
        <v>12</v>
      </c>
      <c r="C6" s="4">
        <v>169</v>
      </c>
      <c r="D6" s="4">
        <v>169</v>
      </c>
      <c r="E6" s="4"/>
      <c r="F6" s="4"/>
      <c r="G6" s="4">
        <v>169</v>
      </c>
      <c r="H6" s="4"/>
      <c r="I6" s="4"/>
      <c r="J6" s="5">
        <v>1</v>
      </c>
    </row>
    <row r="7" spans="1:10" s="6" customFormat="1" x14ac:dyDescent="0.25">
      <c r="A7" s="4">
        <v>4</v>
      </c>
      <c r="B7" s="4" t="s">
        <v>13</v>
      </c>
      <c r="C7" s="4">
        <v>89</v>
      </c>
      <c r="D7" s="4">
        <v>89</v>
      </c>
      <c r="E7" s="4"/>
      <c r="F7" s="4"/>
      <c r="G7" s="4">
        <v>86</v>
      </c>
      <c r="H7" s="4">
        <v>2</v>
      </c>
      <c r="I7" s="4"/>
      <c r="J7" s="5">
        <v>1</v>
      </c>
    </row>
    <row r="8" spans="1:10" s="6" customFormat="1" x14ac:dyDescent="0.25">
      <c r="A8" s="4">
        <v>5</v>
      </c>
      <c r="B8" s="4" t="s">
        <v>14</v>
      </c>
      <c r="C8" s="4">
        <v>8</v>
      </c>
      <c r="D8" s="4">
        <v>8</v>
      </c>
      <c r="E8" s="4"/>
      <c r="F8" s="4"/>
      <c r="G8" s="4">
        <v>8</v>
      </c>
      <c r="H8" s="4"/>
      <c r="I8" s="4"/>
      <c r="J8" s="5">
        <v>1</v>
      </c>
    </row>
    <row r="9" spans="1:10" s="6" customFormat="1" x14ac:dyDescent="0.25">
      <c r="A9" s="4">
        <v>6</v>
      </c>
      <c r="B9" s="7" t="s">
        <v>15</v>
      </c>
      <c r="C9" s="4">
        <v>29</v>
      </c>
      <c r="D9" s="4">
        <v>29</v>
      </c>
      <c r="E9" s="4"/>
      <c r="F9" s="4"/>
      <c r="G9" s="4">
        <v>28</v>
      </c>
      <c r="H9" s="4">
        <v>1</v>
      </c>
      <c r="I9" s="4"/>
      <c r="J9" s="5">
        <v>1</v>
      </c>
    </row>
    <row r="10" spans="1:10" s="6" customFormat="1" x14ac:dyDescent="0.25">
      <c r="A10" s="4">
        <v>7</v>
      </c>
      <c r="B10" s="4" t="s">
        <v>16</v>
      </c>
      <c r="C10" s="4">
        <v>5</v>
      </c>
      <c r="D10" s="4">
        <v>5</v>
      </c>
      <c r="E10" s="4"/>
      <c r="F10" s="4"/>
      <c r="G10" s="4">
        <v>5</v>
      </c>
      <c r="H10" s="4"/>
      <c r="I10" s="4"/>
      <c r="J10" s="5">
        <v>1</v>
      </c>
    </row>
    <row r="11" spans="1:10" s="6" customFormat="1" x14ac:dyDescent="0.25">
      <c r="A11" s="4">
        <v>8</v>
      </c>
      <c r="B11" s="4" t="s">
        <v>42</v>
      </c>
      <c r="C11" s="4">
        <v>13</v>
      </c>
      <c r="D11" s="4">
        <v>13</v>
      </c>
      <c r="E11" s="4"/>
      <c r="F11" s="4"/>
      <c r="G11" s="4">
        <v>13</v>
      </c>
      <c r="H11" s="4"/>
      <c r="I11" s="4"/>
      <c r="J11" s="5">
        <v>1</v>
      </c>
    </row>
    <row r="12" spans="1:10" s="6" customFormat="1" x14ac:dyDescent="0.25">
      <c r="A12" s="4">
        <v>9</v>
      </c>
      <c r="B12" s="4" t="s">
        <v>39</v>
      </c>
      <c r="C12" s="4">
        <v>7</v>
      </c>
      <c r="D12" s="4">
        <v>7</v>
      </c>
      <c r="E12" s="4"/>
      <c r="F12" s="4"/>
      <c r="G12" s="4">
        <v>7</v>
      </c>
      <c r="H12" s="4"/>
      <c r="I12" s="4"/>
      <c r="J12" s="5">
        <v>1</v>
      </c>
    </row>
    <row r="13" spans="1:10" s="6" customFormat="1" x14ac:dyDescent="0.25">
      <c r="A13" s="4">
        <v>10</v>
      </c>
      <c r="B13" s="4" t="s">
        <v>32</v>
      </c>
      <c r="C13" s="4">
        <v>2</v>
      </c>
      <c r="D13" s="4">
        <v>2</v>
      </c>
      <c r="E13" s="4"/>
      <c r="F13" s="4"/>
      <c r="G13" s="4">
        <v>2</v>
      </c>
      <c r="H13" s="4"/>
      <c r="I13" s="4"/>
      <c r="J13" s="5">
        <v>1</v>
      </c>
    </row>
    <row r="14" spans="1:10" s="6" customFormat="1" x14ac:dyDescent="0.25">
      <c r="A14" s="4">
        <v>11</v>
      </c>
      <c r="B14" s="4" t="s">
        <v>40</v>
      </c>
      <c r="C14" s="4">
        <v>20</v>
      </c>
      <c r="D14" s="4">
        <v>20</v>
      </c>
      <c r="E14" s="4"/>
      <c r="F14" s="4"/>
      <c r="G14" s="4">
        <v>20</v>
      </c>
      <c r="H14" s="4"/>
      <c r="I14" s="4"/>
      <c r="J14" s="5">
        <v>1</v>
      </c>
    </row>
    <row r="15" spans="1:10" s="6" customFormat="1" x14ac:dyDescent="0.25">
      <c r="A15" s="4">
        <v>12</v>
      </c>
      <c r="B15" s="4" t="s">
        <v>41</v>
      </c>
      <c r="C15" s="4">
        <v>8</v>
      </c>
      <c r="D15" s="4">
        <v>8</v>
      </c>
      <c r="E15" s="4"/>
      <c r="F15" s="4"/>
      <c r="G15" s="4">
        <v>7</v>
      </c>
      <c r="H15" s="8">
        <v>1</v>
      </c>
      <c r="I15" s="8"/>
      <c r="J15" s="5">
        <v>1</v>
      </c>
    </row>
    <row r="16" spans="1:10" s="6" customFormat="1" ht="28.5" x14ac:dyDescent="0.25">
      <c r="A16" s="7">
        <v>13</v>
      </c>
      <c r="B16" s="4" t="s">
        <v>47</v>
      </c>
      <c r="C16" s="4">
        <v>37</v>
      </c>
      <c r="D16" s="4">
        <v>37</v>
      </c>
      <c r="E16" s="4"/>
      <c r="F16" s="4"/>
      <c r="G16" s="4">
        <v>29</v>
      </c>
      <c r="H16" s="8">
        <v>8</v>
      </c>
      <c r="I16" s="8"/>
      <c r="J16" s="5">
        <v>1</v>
      </c>
    </row>
    <row r="17" spans="1:10" x14ac:dyDescent="0.25">
      <c r="A17" s="22" t="s">
        <v>17</v>
      </c>
      <c r="B17" s="23"/>
      <c r="C17" s="3">
        <f t="shared" ref="C17:I17" si="0">SUM(C4:C16)</f>
        <v>417</v>
      </c>
      <c r="D17" s="3">
        <f t="shared" si="0"/>
        <v>417</v>
      </c>
      <c r="E17" s="3">
        <f t="shared" si="0"/>
        <v>0</v>
      </c>
      <c r="F17" s="3">
        <f t="shared" si="0"/>
        <v>0</v>
      </c>
      <c r="G17" s="3">
        <f t="shared" si="0"/>
        <v>404</v>
      </c>
      <c r="H17" s="3">
        <f t="shared" si="0"/>
        <v>12</v>
      </c>
      <c r="I17" s="3">
        <f t="shared" si="0"/>
        <v>0</v>
      </c>
      <c r="J17" s="5">
        <v>1</v>
      </c>
    </row>
    <row r="18" spans="1:10" s="1" customFormat="1" ht="18.75" customHeight="1" x14ac:dyDescent="0.25">
      <c r="A18" s="18" t="s">
        <v>56</v>
      </c>
      <c r="B18" s="18"/>
      <c r="C18" s="18"/>
      <c r="D18" s="18"/>
      <c r="E18" s="18"/>
      <c r="F18" s="18"/>
      <c r="G18" s="18"/>
      <c r="H18" s="18"/>
      <c r="I18" s="18"/>
    </row>
    <row r="19" spans="1:10" ht="15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0" x14ac:dyDescent="0.25">
      <c r="A20" s="19" t="s">
        <v>0</v>
      </c>
      <c r="B20" s="19" t="s">
        <v>1</v>
      </c>
      <c r="C20" s="19" t="s">
        <v>35</v>
      </c>
      <c r="D20" s="19"/>
      <c r="E20" s="19" t="s">
        <v>22</v>
      </c>
      <c r="F20" s="19"/>
      <c r="G20" s="19"/>
      <c r="H20" s="19"/>
      <c r="I20" s="19"/>
    </row>
    <row r="21" spans="1:10" ht="15" customHeight="1" x14ac:dyDescent="0.25">
      <c r="A21" s="19"/>
      <c r="B21" s="19"/>
      <c r="C21" s="19" t="s">
        <v>34</v>
      </c>
      <c r="D21" s="19" t="s">
        <v>33</v>
      </c>
      <c r="E21" s="19" t="s">
        <v>18</v>
      </c>
      <c r="F21" s="19" t="s">
        <v>19</v>
      </c>
      <c r="G21" s="19" t="s">
        <v>20</v>
      </c>
      <c r="H21" s="19" t="s">
        <v>21</v>
      </c>
      <c r="I21" s="19" t="s">
        <v>38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</row>
    <row r="23" spans="1:10" x14ac:dyDescent="0.25">
      <c r="A23" s="3">
        <v>1</v>
      </c>
      <c r="B23" s="4" t="s">
        <v>51</v>
      </c>
      <c r="C23" s="4">
        <v>11</v>
      </c>
      <c r="D23" s="4"/>
      <c r="E23" s="4">
        <v>11</v>
      </c>
      <c r="F23" s="3"/>
      <c r="G23" s="3"/>
      <c r="H23" s="3"/>
      <c r="I23" s="3"/>
    </row>
    <row r="24" spans="1:10" x14ac:dyDescent="0.25">
      <c r="A24" s="3">
        <v>2</v>
      </c>
      <c r="B24" s="4" t="s">
        <v>11</v>
      </c>
      <c r="C24" s="4">
        <v>19</v>
      </c>
      <c r="D24" s="4"/>
      <c r="E24" s="4">
        <v>19</v>
      </c>
      <c r="F24" s="3"/>
      <c r="G24" s="3"/>
      <c r="H24" s="3"/>
      <c r="I24" s="3"/>
    </row>
    <row r="25" spans="1:10" x14ac:dyDescent="0.25">
      <c r="A25" s="3">
        <v>3</v>
      </c>
      <c r="B25" s="4" t="s">
        <v>12</v>
      </c>
      <c r="C25" s="4">
        <v>169</v>
      </c>
      <c r="D25" s="4"/>
      <c r="E25" s="4">
        <v>169</v>
      </c>
      <c r="F25" s="3"/>
      <c r="G25" s="3"/>
      <c r="H25" s="3"/>
      <c r="I25" s="3"/>
    </row>
    <row r="26" spans="1:10" x14ac:dyDescent="0.25">
      <c r="A26" s="3">
        <v>4</v>
      </c>
      <c r="B26" s="4" t="s">
        <v>13</v>
      </c>
      <c r="C26" s="4">
        <v>89</v>
      </c>
      <c r="D26" s="4"/>
      <c r="E26" s="4">
        <v>89</v>
      </c>
      <c r="F26" s="3"/>
      <c r="G26" s="3"/>
      <c r="H26" s="3"/>
      <c r="I26" s="3"/>
    </row>
    <row r="27" spans="1:10" x14ac:dyDescent="0.25">
      <c r="A27" s="3">
        <v>5</v>
      </c>
      <c r="B27" s="4" t="s">
        <v>14</v>
      </c>
      <c r="C27" s="4">
        <v>8</v>
      </c>
      <c r="D27" s="4"/>
      <c r="E27" s="4">
        <v>8</v>
      </c>
      <c r="F27" s="3"/>
      <c r="G27" s="3"/>
      <c r="H27" s="3"/>
      <c r="I27" s="3"/>
    </row>
    <row r="28" spans="1:10" x14ac:dyDescent="0.25">
      <c r="A28" s="3">
        <v>6</v>
      </c>
      <c r="B28" s="7" t="s">
        <v>15</v>
      </c>
      <c r="C28" s="4">
        <v>29</v>
      </c>
      <c r="D28" s="4"/>
      <c r="E28" s="4">
        <v>29</v>
      </c>
      <c r="F28" s="3"/>
      <c r="G28" s="3"/>
      <c r="H28" s="3"/>
      <c r="I28" s="3"/>
    </row>
    <row r="29" spans="1:10" x14ac:dyDescent="0.25">
      <c r="A29" s="3">
        <v>7</v>
      </c>
      <c r="B29" s="4" t="s">
        <v>16</v>
      </c>
      <c r="C29" s="4">
        <v>5</v>
      </c>
      <c r="D29" s="4"/>
      <c r="E29" s="4">
        <v>5</v>
      </c>
      <c r="F29" s="3"/>
      <c r="G29" s="3"/>
      <c r="H29" s="3"/>
      <c r="I29" s="3"/>
    </row>
    <row r="30" spans="1:10" x14ac:dyDescent="0.25">
      <c r="A30" s="3">
        <v>8</v>
      </c>
      <c r="B30" s="4" t="s">
        <v>42</v>
      </c>
      <c r="C30" s="4">
        <v>13</v>
      </c>
      <c r="D30" s="4"/>
      <c r="E30" s="4">
        <v>13</v>
      </c>
      <c r="F30" s="3"/>
      <c r="G30" s="3"/>
      <c r="H30" s="3"/>
      <c r="I30" s="3"/>
    </row>
    <row r="31" spans="1:10" x14ac:dyDescent="0.25">
      <c r="A31" s="3">
        <v>9</v>
      </c>
      <c r="B31" s="4" t="s">
        <v>39</v>
      </c>
      <c r="C31" s="4">
        <v>7</v>
      </c>
      <c r="D31" s="4"/>
      <c r="E31" s="4">
        <v>7</v>
      </c>
      <c r="F31" s="3"/>
      <c r="G31" s="3"/>
      <c r="H31" s="3"/>
      <c r="I31" s="3"/>
    </row>
    <row r="32" spans="1:10" ht="15" customHeight="1" x14ac:dyDescent="0.25">
      <c r="A32" s="3">
        <v>10</v>
      </c>
      <c r="B32" s="4" t="s">
        <v>32</v>
      </c>
      <c r="C32" s="4">
        <v>2</v>
      </c>
      <c r="D32" s="4"/>
      <c r="E32" s="4">
        <v>2</v>
      </c>
      <c r="F32" s="3"/>
      <c r="G32" s="3"/>
      <c r="H32" s="3"/>
      <c r="I32" s="3"/>
    </row>
    <row r="33" spans="1:17" ht="15" customHeight="1" x14ac:dyDescent="0.25">
      <c r="A33" s="3">
        <v>11</v>
      </c>
      <c r="B33" s="4" t="s">
        <v>40</v>
      </c>
      <c r="C33" s="4">
        <v>20</v>
      </c>
      <c r="D33" s="4"/>
      <c r="E33" s="4">
        <v>20</v>
      </c>
      <c r="F33" s="3"/>
      <c r="G33" s="3"/>
      <c r="H33" s="3"/>
      <c r="I33" s="3"/>
    </row>
    <row r="34" spans="1:17" ht="15" customHeight="1" x14ac:dyDescent="0.25">
      <c r="A34" s="3">
        <v>12</v>
      </c>
      <c r="B34" s="4" t="s">
        <v>41</v>
      </c>
      <c r="C34" s="4">
        <v>8</v>
      </c>
      <c r="D34" s="4"/>
      <c r="E34" s="4">
        <v>8</v>
      </c>
      <c r="F34" s="3"/>
      <c r="G34" s="3"/>
      <c r="H34" s="3"/>
      <c r="I34" s="3"/>
    </row>
    <row r="35" spans="1:17" ht="27" customHeight="1" x14ac:dyDescent="0.25">
      <c r="A35" s="3">
        <v>13</v>
      </c>
      <c r="B35" s="4" t="s">
        <v>47</v>
      </c>
      <c r="C35" s="4">
        <v>37</v>
      </c>
      <c r="D35" s="4"/>
      <c r="E35" s="4">
        <v>37</v>
      </c>
      <c r="F35" s="3"/>
      <c r="G35" s="3"/>
      <c r="H35" s="3"/>
      <c r="I35" s="3"/>
    </row>
    <row r="36" spans="1:17" x14ac:dyDescent="0.25">
      <c r="A36" s="3"/>
      <c r="B36" s="10" t="s">
        <v>23</v>
      </c>
      <c r="C36" s="3">
        <f>SUM(C23:C35)</f>
        <v>417</v>
      </c>
      <c r="D36" s="3">
        <f t="shared" ref="D36:I36" si="1">SUM(D23:D35)</f>
        <v>0</v>
      </c>
      <c r="E36" s="3">
        <f t="shared" si="1"/>
        <v>417</v>
      </c>
      <c r="F36" s="3">
        <f t="shared" si="1"/>
        <v>0</v>
      </c>
      <c r="G36" s="3">
        <f t="shared" si="1"/>
        <v>0</v>
      </c>
      <c r="H36" s="3">
        <f t="shared" si="1"/>
        <v>0</v>
      </c>
      <c r="I36" s="3">
        <f t="shared" si="1"/>
        <v>0</v>
      </c>
    </row>
    <row r="37" spans="1:17" ht="15.75" x14ac:dyDescent="0.25">
      <c r="A37" s="18" t="s">
        <v>57</v>
      </c>
      <c r="B37" s="18"/>
      <c r="C37" s="18"/>
      <c r="D37" s="18"/>
      <c r="E37" s="18"/>
      <c r="F37" s="18"/>
      <c r="G37" s="18"/>
      <c r="H37" s="18"/>
      <c r="I37" s="18"/>
      <c r="J37" s="18"/>
    </row>
    <row r="38" spans="1:17" x14ac:dyDescent="0.25">
      <c r="C38" s="11"/>
      <c r="D38" s="12"/>
      <c r="E38" s="11"/>
      <c r="F38" s="11"/>
      <c r="G38" s="11"/>
      <c r="H38" s="13"/>
      <c r="I38" s="13"/>
    </row>
    <row r="39" spans="1:17" ht="15" x14ac:dyDescent="0.25">
      <c r="A39" s="37" t="s">
        <v>26</v>
      </c>
      <c r="B39" s="37"/>
      <c r="C39" s="37" t="s">
        <v>27</v>
      </c>
      <c r="D39" s="37"/>
      <c r="E39" s="37"/>
      <c r="F39" s="37"/>
      <c r="G39" s="37"/>
      <c r="H39" s="14" t="s">
        <v>24</v>
      </c>
      <c r="I39" s="14" t="s">
        <v>25</v>
      </c>
    </row>
    <row r="40" spans="1:17" x14ac:dyDescent="0.25">
      <c r="A40" s="25" t="s">
        <v>52</v>
      </c>
      <c r="B40" s="26"/>
      <c r="C40" s="31" t="s">
        <v>29</v>
      </c>
      <c r="D40" s="32"/>
      <c r="E40" s="32"/>
      <c r="F40" s="32"/>
      <c r="G40" s="33"/>
      <c r="H40" s="3">
        <v>168</v>
      </c>
      <c r="I40" s="15">
        <f>H40*I53/H53</f>
        <v>0.40287769784172661</v>
      </c>
    </row>
    <row r="41" spans="1:17" x14ac:dyDescent="0.25">
      <c r="A41" s="27"/>
      <c r="B41" s="28"/>
      <c r="C41" s="31" t="s">
        <v>30</v>
      </c>
      <c r="D41" s="32"/>
      <c r="E41" s="32"/>
      <c r="F41" s="32"/>
      <c r="G41" s="33"/>
      <c r="H41" s="3">
        <v>51</v>
      </c>
      <c r="I41" s="15">
        <f>H41*I53/H53</f>
        <v>0.1223021582733813</v>
      </c>
    </row>
    <row r="42" spans="1:17" x14ac:dyDescent="0.25">
      <c r="A42" s="27"/>
      <c r="B42" s="28"/>
      <c r="C42" s="34" t="s">
        <v>37</v>
      </c>
      <c r="D42" s="35"/>
      <c r="E42" s="35"/>
      <c r="F42" s="35"/>
      <c r="G42" s="36"/>
      <c r="H42" s="3">
        <v>11</v>
      </c>
      <c r="I42" s="15">
        <f>H42*I53/H53</f>
        <v>2.6378896882494004E-2</v>
      </c>
    </row>
    <row r="43" spans="1:17" x14ac:dyDescent="0.25">
      <c r="A43" s="27"/>
      <c r="B43" s="28"/>
      <c r="C43" s="31" t="s">
        <v>36</v>
      </c>
      <c r="D43" s="32"/>
      <c r="E43" s="32"/>
      <c r="F43" s="32"/>
      <c r="G43" s="33"/>
      <c r="H43" s="3">
        <v>12</v>
      </c>
      <c r="I43" s="15">
        <f>H43*I53/H53</f>
        <v>2.8776978417266189E-2</v>
      </c>
    </row>
    <row r="44" spans="1:17" x14ac:dyDescent="0.25">
      <c r="A44" s="27"/>
      <c r="B44" s="28"/>
      <c r="C44" s="31" t="s">
        <v>31</v>
      </c>
      <c r="D44" s="32"/>
      <c r="E44" s="32"/>
      <c r="F44" s="32"/>
      <c r="G44" s="33"/>
      <c r="H44" s="3">
        <v>108</v>
      </c>
      <c r="I44" s="15">
        <f>H44*I53/H53</f>
        <v>0.25899280575539568</v>
      </c>
    </row>
    <row r="45" spans="1:17" x14ac:dyDescent="0.25">
      <c r="A45" s="27"/>
      <c r="B45" s="28"/>
      <c r="C45" s="34" t="s">
        <v>45</v>
      </c>
      <c r="D45" s="35"/>
      <c r="E45" s="35"/>
      <c r="F45" s="35"/>
      <c r="G45" s="36"/>
      <c r="H45" s="3">
        <v>7</v>
      </c>
      <c r="I45" s="15">
        <f>H45*I53/H53</f>
        <v>1.6786570743405275E-2</v>
      </c>
      <c r="M45" s="16"/>
      <c r="N45" s="16"/>
      <c r="O45" s="16"/>
      <c r="P45" s="16"/>
      <c r="Q45" s="16"/>
    </row>
    <row r="46" spans="1:17" x14ac:dyDescent="0.25">
      <c r="A46" s="27"/>
      <c r="B46" s="28"/>
      <c r="C46" s="34" t="s">
        <v>44</v>
      </c>
      <c r="D46" s="35"/>
      <c r="E46" s="35"/>
      <c r="F46" s="35"/>
      <c r="G46" s="36"/>
      <c r="H46" s="3">
        <v>6</v>
      </c>
      <c r="I46" s="15">
        <f>H46*I53/H53</f>
        <v>1.4388489208633094E-2</v>
      </c>
      <c r="M46" s="16"/>
      <c r="N46" s="16"/>
      <c r="O46" s="16"/>
      <c r="P46" s="16"/>
      <c r="Q46" s="16"/>
    </row>
    <row r="47" spans="1:17" x14ac:dyDescent="0.25">
      <c r="A47" s="27"/>
      <c r="B47" s="28"/>
      <c r="C47" s="34" t="s">
        <v>43</v>
      </c>
      <c r="D47" s="35"/>
      <c r="E47" s="35"/>
      <c r="F47" s="35"/>
      <c r="G47" s="36"/>
      <c r="H47" s="3">
        <v>8</v>
      </c>
      <c r="I47" s="15">
        <f>H47*I53/H53</f>
        <v>1.9184652278177457E-2</v>
      </c>
      <c r="M47" s="17"/>
      <c r="N47" s="17"/>
      <c r="O47" s="17"/>
      <c r="P47" s="17"/>
      <c r="Q47" s="17"/>
    </row>
    <row r="48" spans="1:17" x14ac:dyDescent="0.25">
      <c r="A48" s="27"/>
      <c r="B48" s="28"/>
      <c r="C48" s="34" t="s">
        <v>49</v>
      </c>
      <c r="D48" s="35"/>
      <c r="E48" s="35"/>
      <c r="F48" s="35"/>
      <c r="G48" s="36"/>
      <c r="H48" s="3">
        <v>5</v>
      </c>
      <c r="I48" s="15">
        <f>H48*I53/H53</f>
        <v>1.1990407673860911E-2</v>
      </c>
      <c r="M48" s="16"/>
      <c r="N48" s="16"/>
      <c r="O48" s="16"/>
      <c r="P48" s="16"/>
      <c r="Q48" s="16"/>
    </row>
    <row r="49" spans="1:17" x14ac:dyDescent="0.25">
      <c r="A49" s="27"/>
      <c r="B49" s="28"/>
      <c r="C49" s="34" t="s">
        <v>46</v>
      </c>
      <c r="D49" s="35"/>
      <c r="E49" s="35"/>
      <c r="F49" s="35"/>
      <c r="G49" s="36"/>
      <c r="H49" s="3">
        <v>4</v>
      </c>
      <c r="I49" s="15">
        <f>H49*I53/H53</f>
        <v>9.5923261390887284E-3</v>
      </c>
      <c r="M49" s="17"/>
      <c r="N49" s="17"/>
      <c r="O49" s="17"/>
      <c r="P49" s="17"/>
      <c r="Q49" s="17"/>
    </row>
    <row r="50" spans="1:17" x14ac:dyDescent="0.25">
      <c r="A50" s="27"/>
      <c r="B50" s="28"/>
      <c r="C50" s="34" t="s">
        <v>48</v>
      </c>
      <c r="D50" s="35"/>
      <c r="E50" s="35"/>
      <c r="F50" s="35"/>
      <c r="G50" s="36"/>
      <c r="H50" s="3">
        <v>13</v>
      </c>
      <c r="I50" s="15">
        <f>H50*I53/H53</f>
        <v>3.117505995203837E-2</v>
      </c>
    </row>
    <row r="51" spans="1:17" x14ac:dyDescent="0.25">
      <c r="A51" s="27"/>
      <c r="B51" s="28"/>
      <c r="C51" s="34" t="s">
        <v>54</v>
      </c>
      <c r="D51" s="35"/>
      <c r="E51" s="35"/>
      <c r="F51" s="35"/>
      <c r="G51" s="36"/>
      <c r="H51" s="3">
        <v>20</v>
      </c>
      <c r="I51" s="15">
        <f>H51*I53/H53</f>
        <v>4.7961630695443645E-2</v>
      </c>
    </row>
    <row r="52" spans="1:17" x14ac:dyDescent="0.25">
      <c r="A52" s="27"/>
      <c r="B52" s="28"/>
      <c r="C52" s="34" t="s">
        <v>53</v>
      </c>
      <c r="D52" s="35"/>
      <c r="E52" s="35"/>
      <c r="F52" s="35"/>
      <c r="G52" s="36"/>
      <c r="H52" s="3">
        <v>4</v>
      </c>
      <c r="I52" s="15">
        <f>H52*I53/H53</f>
        <v>9.5923261390887284E-3</v>
      </c>
    </row>
    <row r="53" spans="1:17" x14ac:dyDescent="0.25">
      <c r="A53" s="29"/>
      <c r="B53" s="30"/>
      <c r="C53" s="31" t="s">
        <v>28</v>
      </c>
      <c r="D53" s="32"/>
      <c r="E53" s="32"/>
      <c r="F53" s="32"/>
      <c r="G53" s="33"/>
      <c r="H53" s="3">
        <f>SUM(H40:H52)</f>
        <v>417</v>
      </c>
      <c r="I53" s="9">
        <v>1</v>
      </c>
    </row>
    <row r="54" spans="1:17" x14ac:dyDescent="0.25">
      <c r="C54" s="11"/>
      <c r="D54" s="12"/>
      <c r="E54" s="11"/>
      <c r="F54" s="11"/>
      <c r="G54" s="11"/>
    </row>
    <row r="55" spans="1:17" x14ac:dyDescent="0.25">
      <c r="A55" s="24" t="s">
        <v>50</v>
      </c>
      <c r="B55" s="24"/>
      <c r="C55" s="24"/>
      <c r="D55" s="24"/>
      <c r="E55" s="24"/>
      <c r="F55" s="24"/>
      <c r="G55" s="24"/>
      <c r="H55" s="24"/>
      <c r="I55" s="24"/>
    </row>
    <row r="56" spans="1:17" x14ac:dyDescent="0.25">
      <c r="C56" s="11"/>
      <c r="D56" s="12"/>
      <c r="E56" s="11"/>
      <c r="F56" s="11"/>
      <c r="G56" s="11"/>
    </row>
  </sheetData>
  <mergeCells count="43">
    <mergeCell ref="A37:J37"/>
    <mergeCell ref="A39:B39"/>
    <mergeCell ref="C39:G39"/>
    <mergeCell ref="C46:G46"/>
    <mergeCell ref="C48:G48"/>
    <mergeCell ref="A55:I55"/>
    <mergeCell ref="A40:B53"/>
    <mergeCell ref="C40:G40"/>
    <mergeCell ref="C41:G41"/>
    <mergeCell ref="C42:G42"/>
    <mergeCell ref="C43:G43"/>
    <mergeCell ref="C44:G44"/>
    <mergeCell ref="C49:G49"/>
    <mergeCell ref="C53:G53"/>
    <mergeCell ref="C47:G47"/>
    <mergeCell ref="C45:G45"/>
    <mergeCell ref="C51:G51"/>
    <mergeCell ref="C52:G52"/>
    <mergeCell ref="C50:G50"/>
    <mergeCell ref="A17:B17"/>
    <mergeCell ref="A18:I18"/>
    <mergeCell ref="A20:A22"/>
    <mergeCell ref="B20:B22"/>
    <mergeCell ref="C20:D20"/>
    <mergeCell ref="E20:I20"/>
    <mergeCell ref="C21:C22"/>
    <mergeCell ref="D21:D22"/>
    <mergeCell ref="E21:E22"/>
    <mergeCell ref="F21:F22"/>
    <mergeCell ref="G21:G22"/>
    <mergeCell ref="H21:H22"/>
    <mergeCell ref="I21:I22"/>
    <mergeCell ref="A1:J1"/>
    <mergeCell ref="A2:A3"/>
    <mergeCell ref="B2:B3"/>
    <mergeCell ref="C2:C3"/>
    <mergeCell ref="D2:I2"/>
    <mergeCell ref="J2:J3"/>
    <mergeCell ref="M45:Q45"/>
    <mergeCell ref="M46:Q46"/>
    <mergeCell ref="M47:Q47"/>
    <mergeCell ref="M48:Q48"/>
    <mergeCell ref="M49:Q49"/>
  </mergeCells>
  <pageMargins left="0.12" right="0.14000000000000001" top="0.2" bottom="0.75" header="0.24" footer="0.12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1-р улирал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enja</dc:creator>
  <cp:lastModifiedBy>PC5</cp:lastModifiedBy>
  <cp:lastPrinted>2023-03-27T02:43:28Z</cp:lastPrinted>
  <dcterms:created xsi:type="dcterms:W3CDTF">2018-12-26T01:30:11Z</dcterms:created>
  <dcterms:modified xsi:type="dcterms:W3CDTF">2023-11-28T10:29:59Z</dcterms:modified>
</cp:coreProperties>
</file>